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activeTab="5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6. v_torg" sheetId="6" r:id="rId6"/>
    <sheet name="tab7,8. v_torg" sheetId="7" r:id="rId7"/>
    <sheet name="tab9_isp_gb" sheetId="8" r:id="rId8"/>
  </sheets>
  <definedNames>
    <definedName name="_xlnm.Print_Titles" localSheetId="5">'tab6. v_torg'!$5:$7</definedName>
    <definedName name="_xlnm.Print_Area" localSheetId="2">'tab2. VVP'!$A$1:$O$99</definedName>
    <definedName name="_xlnm.Print_Area" localSheetId="6">'tab7,8. v_torg'!$A$1:$J$134</definedName>
    <definedName name="_xlnm.Print_Area" localSheetId="7">'tab9_isp_gb'!$A$1:$D$65</definedName>
  </definedNames>
  <calcPr fullCalcOnLoad="1"/>
</workbook>
</file>

<file path=xl/sharedStrings.xml><?xml version="1.0" encoding="utf-8"?>
<sst xmlns="http://schemas.openxmlformats.org/spreadsheetml/2006/main" count="781" uniqueCount="165">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</sst>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4" fillId="7" borderId="1" applyNumberFormat="0" applyAlignment="0" applyProtection="0"/>
    <xf numFmtId="0" fontId="45" fillId="15" borderId="2" applyNumberFormat="0" applyAlignment="0" applyProtection="0"/>
    <xf numFmtId="0" fontId="46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8" fillId="16" borderId="7" applyNumberFormat="0" applyAlignment="0" applyProtection="0"/>
    <xf numFmtId="0" fontId="37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3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indent="1"/>
    </xf>
    <xf numFmtId="0" fontId="34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164" fontId="36" fillId="0" borderId="0" xfId="0" applyNumberFormat="1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314" t="s">
        <v>138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5.75">
      <c r="A2" s="313" t="s">
        <v>98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59" customFormat="1" ht="52.5" customHeight="1">
      <c r="A3" s="58"/>
      <c r="B3" s="173" t="s">
        <v>0</v>
      </c>
      <c r="C3" s="315" t="s">
        <v>43</v>
      </c>
      <c r="D3" s="316"/>
      <c r="E3" s="173" t="s">
        <v>29</v>
      </c>
      <c r="F3" s="315" t="s">
        <v>44</v>
      </c>
      <c r="G3" s="316"/>
      <c r="H3" s="315" t="s">
        <v>45</v>
      </c>
      <c r="I3" s="316"/>
      <c r="J3" s="315" t="s">
        <v>101</v>
      </c>
      <c r="K3" s="316"/>
      <c r="L3" s="315" t="s">
        <v>102</v>
      </c>
      <c r="M3" s="316"/>
    </row>
    <row r="4" spans="1:13" s="64" customFormat="1" ht="12.75" customHeight="1">
      <c r="A4" s="63"/>
      <c r="B4" s="174"/>
      <c r="C4" s="311"/>
      <c r="D4" s="312"/>
      <c r="E4" s="174"/>
      <c r="F4" s="311"/>
      <c r="G4" s="312"/>
      <c r="H4" s="311"/>
      <c r="I4" s="312"/>
      <c r="J4" s="311"/>
      <c r="K4" s="312"/>
      <c r="L4" s="311"/>
      <c r="M4" s="312"/>
    </row>
    <row r="5" spans="1:13" s="50" customFormat="1" ht="66.75" customHeight="1">
      <c r="A5" s="56"/>
      <c r="B5" s="49" t="s">
        <v>139</v>
      </c>
      <c r="C5" s="53" t="s">
        <v>99</v>
      </c>
      <c r="D5" s="51" t="s">
        <v>100</v>
      </c>
      <c r="E5" s="189" t="s">
        <v>140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6">G7*F8/100</f>
        <v>51.3153</v>
      </c>
      <c r="H8" s="41">
        <v>86</v>
      </c>
      <c r="I8" s="54">
        <f aca="true" t="shared" si="1" ref="I8:I26">I7*H8/100</f>
        <v>79.98</v>
      </c>
      <c r="J8" s="41">
        <v>100.3</v>
      </c>
      <c r="K8" s="54">
        <f aca="true" t="shared" si="2" ref="K8:K26">K7*J8/100</f>
        <v>95.5859</v>
      </c>
      <c r="L8" s="41">
        <v>53</v>
      </c>
      <c r="M8" s="54">
        <f aca="true" t="shared" si="3" ref="M8:M26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6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 s="277">
        <v>38786.4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 t="s">
        <v>161</v>
      </c>
      <c r="B26" s="285">
        <v>44949.2</v>
      </c>
      <c r="C26" s="275">
        <v>104</v>
      </c>
      <c r="D26" s="6">
        <f t="shared" si="4"/>
        <v>107.27910991636548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104.4</v>
      </c>
      <c r="K26" s="54">
        <f t="shared" si="2"/>
        <v>220.27031421138796</v>
      </c>
      <c r="L26" s="134">
        <v>104.3</v>
      </c>
      <c r="M26" s="54">
        <f t="shared" si="3"/>
        <v>137.15787519518895</v>
      </c>
      <c r="N26" s="293"/>
    </row>
    <row r="27" ht="26.25" customHeight="1">
      <c r="A27" t="s">
        <v>92</v>
      </c>
    </row>
  </sheetData>
  <sheetProtection/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="75" zoomScaleNormal="75" zoomScalePageLayoutView="0" workbookViewId="0" topLeftCell="A1">
      <pane ySplit="4" topLeftCell="BM60" activePane="bottomLeft" state="frozen"/>
      <selection pane="topLeft" activeCell="A1" sqref="A1"/>
      <selection pane="bottomLeft" activeCell="D106" sqref="D106"/>
    </sheetView>
  </sheetViews>
  <sheetFormatPr defaultColWidth="9.00390625" defaultRowHeight="12.75"/>
  <cols>
    <col min="1" max="11" width="12.75390625" style="0" customWidth="1"/>
  </cols>
  <sheetData>
    <row r="1" spans="1:11" ht="15">
      <c r="A1" s="317" t="s">
        <v>137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5.75">
      <c r="A2" s="319" t="s">
        <v>98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6" s="61" customFormat="1" ht="66.75" customHeight="1">
      <c r="A3" s="65"/>
      <c r="B3" s="321" t="s">
        <v>77</v>
      </c>
      <c r="C3" s="322"/>
      <c r="D3" s="321" t="s">
        <v>94</v>
      </c>
      <c r="E3" s="322"/>
      <c r="F3" s="321" t="s">
        <v>95</v>
      </c>
      <c r="G3" s="322"/>
      <c r="H3" s="321" t="s">
        <v>96</v>
      </c>
      <c r="I3" s="322"/>
      <c r="J3" s="321" t="s">
        <v>97</v>
      </c>
      <c r="K3" s="322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121</v>
      </c>
      <c r="D4" s="98" t="s">
        <v>46</v>
      </c>
      <c r="E4" s="99" t="s">
        <v>122</v>
      </c>
      <c r="F4" s="98" t="s">
        <v>46</v>
      </c>
      <c r="G4" s="99" t="s">
        <v>122</v>
      </c>
      <c r="H4" s="98" t="s">
        <v>46</v>
      </c>
      <c r="I4" s="99" t="s">
        <v>122</v>
      </c>
      <c r="J4" s="98" t="s">
        <v>46</v>
      </c>
      <c r="K4" s="99" t="s">
        <v>122</v>
      </c>
      <c r="L4" s="57"/>
      <c r="M4" s="57"/>
      <c r="N4" s="57"/>
      <c r="O4" s="57"/>
      <c r="P4" s="57"/>
    </row>
    <row r="5" spans="1:11" ht="12.75">
      <c r="A5" s="138" t="s">
        <v>123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110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111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112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120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128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130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153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98">C72*B73/100</f>
        <v>126.24478916134507</v>
      </c>
      <c r="D73" s="46">
        <v>104.6</v>
      </c>
      <c r="E73" s="54">
        <f aca="true" t="shared" si="6" ref="E73:E99">E72*D73/100</f>
        <v>99.76758289250937</v>
      </c>
      <c r="F73" s="134">
        <v>97.4</v>
      </c>
      <c r="G73" s="54">
        <f aca="true" t="shared" si="7" ref="G73:G99">G72*F73/100</f>
        <v>123.705312675714</v>
      </c>
      <c r="H73" s="134">
        <v>98.9</v>
      </c>
      <c r="I73" s="54">
        <f aca="true" t="shared" si="8" ref="I73:I99">I72*H73/100</f>
        <v>85.34092533454532</v>
      </c>
      <c r="J73" s="134">
        <v>101.8</v>
      </c>
      <c r="K73" s="54">
        <f aca="true" t="shared" si="9" ref="K73:K99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158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160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163</v>
      </c>
      <c r="B90" s="134">
        <v>75.6</v>
      </c>
      <c r="C90" s="54">
        <f t="shared" si="5"/>
        <v>105.9584882309708</v>
      </c>
      <c r="D90" s="46">
        <v>20.4</v>
      </c>
      <c r="E90" s="54">
        <f t="shared" si="6"/>
        <v>45.62335395871794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98.5</v>
      </c>
      <c r="C91" s="54">
        <f t="shared" si="5"/>
        <v>104.36911090750624</v>
      </c>
      <c r="D91" s="46">
        <v>130.7</v>
      </c>
      <c r="E91" s="54">
        <f t="shared" si="6"/>
        <v>59.629723624044345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113.2</v>
      </c>
      <c r="C92" s="54">
        <f t="shared" si="5"/>
        <v>118.14583354729706</v>
      </c>
      <c r="D92" s="46">
        <v>117.8</v>
      </c>
      <c r="E92" s="54">
        <f t="shared" si="6"/>
        <v>70.24381442912424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98.3</v>
      </c>
      <c r="C93" s="54">
        <f t="shared" si="5"/>
        <v>116.137354376993</v>
      </c>
      <c r="D93" s="46">
        <v>110.1</v>
      </c>
      <c r="E93" s="54">
        <f t="shared" si="6"/>
        <v>77.33843968646579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103.8</v>
      </c>
      <c r="C94" s="54">
        <f t="shared" si="5"/>
        <v>120.55057384331873</v>
      </c>
      <c r="D94" s="46">
        <v>100.8</v>
      </c>
      <c r="E94" s="54">
        <f t="shared" si="6"/>
        <v>77.9571472039575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104.3</v>
      </c>
      <c r="C95" s="54">
        <f t="shared" si="5"/>
        <v>125.73424851858142</v>
      </c>
      <c r="D95" s="46">
        <v>119.5</v>
      </c>
      <c r="E95" s="54">
        <f t="shared" si="6"/>
        <v>93.15879090872923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</v>
      </c>
      <c r="C96" s="54">
        <f t="shared" si="5"/>
        <v>134.5356459148821</v>
      </c>
      <c r="D96" s="46">
        <v>88.2</v>
      </c>
      <c r="E96" s="54">
        <f t="shared" si="6"/>
        <v>82.16605358149918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135.4773954362863</v>
      </c>
      <c r="D97" s="46">
        <v>112.7</v>
      </c>
      <c r="E97" s="54">
        <f t="shared" si="6"/>
        <v>92.60114238634958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104.7</v>
      </c>
      <c r="C98" s="54">
        <f t="shared" si="5"/>
        <v>141.84483302179174</v>
      </c>
      <c r="D98" s="46">
        <v>111.9</v>
      </c>
      <c r="E98" s="54">
        <f t="shared" si="6"/>
        <v>103.62067833032519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D99" s="46">
        <v>104.9</v>
      </c>
      <c r="E99" s="54">
        <f t="shared" si="6"/>
        <v>108.69809156851113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A1">
      <pane ySplit="8" topLeftCell="BM102" activePane="bottomLeft" state="frozen"/>
      <selection pane="topLeft" activeCell="A1" sqref="A1"/>
      <selection pane="bottomLeft" activeCell="H789" sqref="H789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6" t="s">
        <v>104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8"/>
    </row>
    <row r="3" spans="1:21" ht="15.75">
      <c r="A3" s="323" t="s">
        <v>103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 ht="15">
      <c r="A4" s="324" t="s">
        <v>53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</row>
    <row r="5" spans="1:21" ht="12.75">
      <c r="A5" s="325" t="s">
        <v>46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</row>
    <row r="6" spans="1:21" s="27" customFormat="1" ht="15.75">
      <c r="A6" s="330"/>
      <c r="B6" s="331" t="s">
        <v>54</v>
      </c>
      <c r="C6" s="329" t="s">
        <v>55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</row>
    <row r="7" spans="1:21" s="27" customFormat="1" ht="15.75">
      <c r="A7" s="330"/>
      <c r="B7" s="331"/>
      <c r="C7" s="332" t="s">
        <v>56</v>
      </c>
      <c r="D7" s="329" t="s">
        <v>57</v>
      </c>
      <c r="E7" s="329"/>
      <c r="F7" s="332" t="s">
        <v>58</v>
      </c>
      <c r="G7" s="329" t="s">
        <v>59</v>
      </c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143"/>
    </row>
    <row r="8" spans="1:21" s="62" customFormat="1" ht="408">
      <c r="A8" s="330"/>
      <c r="B8" s="331"/>
      <c r="C8" s="332"/>
      <c r="D8" s="145" t="s">
        <v>60</v>
      </c>
      <c r="E8" s="145" t="s">
        <v>150</v>
      </c>
      <c r="F8" s="332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146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151</v>
      </c>
      <c r="T8" s="144" t="s">
        <v>72</v>
      </c>
      <c r="U8" s="144" t="s">
        <v>147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130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131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153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154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156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158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304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163</v>
      </c>
      <c r="B93" s="244">
        <v>89.1</v>
      </c>
      <c r="C93" s="241">
        <v>98.9</v>
      </c>
      <c r="D93" s="241">
        <v>99.8</v>
      </c>
      <c r="E93" s="241">
        <v>89.5</v>
      </c>
      <c r="F93" s="305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2.75">
      <c r="A103" s="233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</row>
    <row r="104" spans="1:21" ht="12.75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</row>
    <row r="105" spans="1:21" ht="12.75">
      <c r="A105" s="233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</row>
    <row r="106" spans="1:21" ht="12.75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</row>
    <row r="107" spans="1:21" ht="12.75">
      <c r="A107" s="233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</row>
    <row r="108" spans="1:21" ht="12.75">
      <c r="A108" s="233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</row>
    <row r="109" spans="1:21" ht="12.75">
      <c r="A109" s="233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</row>
    <row r="110" spans="1:21" ht="12.75">
      <c r="A110" s="233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</row>
    <row r="111" spans="1:21" ht="12.75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2.75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2.75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2.75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2.75">
      <c r="A115" s="233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2.75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2.7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2.75">
      <c r="A118" s="233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2.75">
      <c r="A119" s="233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2.75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2.75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2.75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2.7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2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2" sqref="E122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4" t="s">
        <v>136</v>
      </c>
      <c r="B1" s="333"/>
      <c r="C1" s="333"/>
      <c r="D1" s="333"/>
      <c r="E1" s="333"/>
      <c r="F1" s="333"/>
      <c r="G1" s="333"/>
      <c r="H1" s="333"/>
    </row>
    <row r="2" spans="1:8" s="10" customFormat="1" ht="15.75">
      <c r="A2" s="1"/>
      <c r="B2" s="334" t="s">
        <v>148</v>
      </c>
      <c r="C2" s="335"/>
      <c r="D2" s="335"/>
      <c r="E2" s="335"/>
      <c r="F2" s="335"/>
      <c r="G2" s="335"/>
      <c r="H2" s="335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126</v>
      </c>
      <c r="F3" s="175" t="s">
        <v>125</v>
      </c>
      <c r="G3" s="175" t="s">
        <v>14</v>
      </c>
      <c r="H3" s="175" t="s">
        <v>124</v>
      </c>
    </row>
    <row r="4" spans="1:8" s="12" customFormat="1" ht="12">
      <c r="A4" s="86"/>
      <c r="B4" s="176" t="s">
        <v>2</v>
      </c>
      <c r="C4" s="176" t="s">
        <v>141</v>
      </c>
      <c r="D4" s="176" t="s">
        <v>2</v>
      </c>
      <c r="E4" s="176" t="s">
        <v>2</v>
      </c>
      <c r="F4" s="176" t="s">
        <v>142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113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114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115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116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117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118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127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126</v>
      </c>
      <c r="F41" s="175" t="s">
        <v>125</v>
      </c>
      <c r="G41" s="175" t="s">
        <v>14</v>
      </c>
      <c r="H41" s="175" t="s">
        <v>124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127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129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152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157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162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8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299" t="s">
        <v>10</v>
      </c>
      <c r="B114" s="21">
        <v>0</v>
      </c>
      <c r="C114" s="300">
        <v>6303700</v>
      </c>
      <c r="D114" s="301">
        <v>0.0825</v>
      </c>
      <c r="E114" s="146">
        <v>0.045</v>
      </c>
      <c r="F114" s="22">
        <v>516848</v>
      </c>
      <c r="G114" s="24">
        <v>31.88</v>
      </c>
      <c r="H114" s="302">
        <v>1341.09</v>
      </c>
    </row>
    <row r="115" spans="1:8" ht="12.75">
      <c r="A115" s="299" t="s">
        <v>25</v>
      </c>
      <c r="B115" s="21">
        <v>0.005</v>
      </c>
      <c r="C115" s="303">
        <v>6349800</v>
      </c>
      <c r="D115" s="301">
        <v>0.0825</v>
      </c>
      <c r="E115" s="146">
        <v>0.049</v>
      </c>
      <c r="F115" s="22">
        <v>525557</v>
      </c>
      <c r="G115" s="24">
        <v>29.9</v>
      </c>
      <c r="H115" s="302">
        <v>1563.28</v>
      </c>
    </row>
    <row r="116" spans="1:8" ht="12.75">
      <c r="A116" s="7"/>
      <c r="B116" s="21"/>
      <c r="C116" s="20"/>
      <c r="D116" s="13"/>
      <c r="E116" s="146"/>
      <c r="F116" s="22"/>
      <c r="G116" s="24"/>
      <c r="H116" s="23"/>
    </row>
    <row r="117" spans="1:8" ht="12.75">
      <c r="A117" s="7"/>
      <c r="B117" s="21"/>
      <c r="C117" s="20"/>
      <c r="D117" s="13"/>
      <c r="E117" s="146"/>
      <c r="F117" s="22"/>
      <c r="G117" s="24"/>
      <c r="H117" s="23"/>
    </row>
    <row r="118" spans="1:8" ht="12.75">
      <c r="A118" s="7"/>
      <c r="B118" s="21"/>
      <c r="C118" s="20"/>
      <c r="D118" s="13"/>
      <c r="E118" s="146"/>
      <c r="F118" s="22"/>
      <c r="G118" s="24"/>
      <c r="H118" s="23"/>
    </row>
    <row r="119" spans="1:8" ht="12.75">
      <c r="A119" s="7"/>
      <c r="B119" s="21"/>
      <c r="C119" s="20"/>
      <c r="D119" s="13"/>
      <c r="E119" s="146"/>
      <c r="F119" s="22"/>
      <c r="G119" s="24"/>
      <c r="H119" s="23"/>
    </row>
    <row r="120" spans="1:8" ht="12.75">
      <c r="A120" s="7"/>
      <c r="B120" s="21"/>
      <c r="C120" s="20"/>
      <c r="D120" s="13"/>
      <c r="E120" s="146"/>
      <c r="F120" s="22"/>
      <c r="G120" s="24"/>
      <c r="H120" s="23"/>
    </row>
    <row r="121" spans="1:8" ht="12.75">
      <c r="A121" s="7"/>
      <c r="B121" s="21"/>
      <c r="C121" s="20"/>
      <c r="D121" s="13"/>
      <c r="E121" s="146"/>
      <c r="F121" s="22"/>
      <c r="G121" s="24"/>
      <c r="H121" s="23"/>
    </row>
    <row r="122" spans="1:8" ht="12.75">
      <c r="A122" s="7"/>
      <c r="B122" s="21"/>
      <c r="C122" s="20"/>
      <c r="D122" s="13"/>
      <c r="E122" s="146"/>
      <c r="F122" s="22"/>
      <c r="G122" s="24"/>
      <c r="H122" s="23"/>
    </row>
    <row r="123" spans="1:8" ht="12.75">
      <c r="A123" s="7"/>
      <c r="B123" s="21"/>
      <c r="C123" s="20"/>
      <c r="D123" s="13"/>
      <c r="E123" s="146"/>
      <c r="F123" s="22"/>
      <c r="G123" s="24"/>
      <c r="H123" s="23"/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SheetLayoutView="100" zoomScalePageLayoutView="0" workbookViewId="0" topLeftCell="A1">
      <selection activeCell="E116" sqref="E116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6" t="s">
        <v>133</v>
      </c>
      <c r="B2" s="336"/>
      <c r="C2" s="336"/>
      <c r="D2" s="336"/>
      <c r="E2" s="336"/>
    </row>
    <row r="3" ht="4.5" customHeight="1">
      <c r="E3" s="107"/>
    </row>
    <row r="4" spans="1:5" ht="22.5" customHeight="1">
      <c r="A4" s="334" t="s">
        <v>105</v>
      </c>
      <c r="B4" s="339"/>
      <c r="C4" s="339"/>
      <c r="D4" s="339"/>
      <c r="E4" s="339"/>
    </row>
    <row r="5" spans="1:5" s="26" customFormat="1" ht="17.25" customHeight="1">
      <c r="A5" s="128"/>
      <c r="B5" s="308" t="s">
        <v>15</v>
      </c>
      <c r="C5" s="309"/>
      <c r="D5" s="310" t="s">
        <v>16</v>
      </c>
      <c r="E5" s="309"/>
    </row>
    <row r="6" spans="1:5" s="26" customFormat="1" ht="14.25" customHeight="1">
      <c r="A6" s="129"/>
      <c r="B6" s="307" t="s">
        <v>143</v>
      </c>
      <c r="C6" s="337"/>
      <c r="D6" s="338" t="s">
        <v>143</v>
      </c>
      <c r="E6" s="337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132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129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152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159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157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164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7" spans="1:5" ht="12.75">
      <c r="A107" s="220" t="s">
        <v>162</v>
      </c>
      <c r="B107" s="155">
        <v>25413</v>
      </c>
      <c r="C107" s="155">
        <v>5483</v>
      </c>
      <c r="D107" s="155">
        <v>13376</v>
      </c>
      <c r="E107" s="155">
        <v>2664</v>
      </c>
    </row>
    <row r="108" spans="1:5" ht="12.75">
      <c r="A108" s="113" t="s">
        <v>3</v>
      </c>
      <c r="B108" s="155">
        <v>32247</v>
      </c>
      <c r="C108" s="155">
        <v>6770</v>
      </c>
      <c r="D108" s="155">
        <v>18259</v>
      </c>
      <c r="E108" s="155">
        <v>3371</v>
      </c>
    </row>
    <row r="109" spans="1:5" ht="12.75">
      <c r="A109" s="113" t="s">
        <v>4</v>
      </c>
      <c r="B109" s="155">
        <v>36626</v>
      </c>
      <c r="C109" s="155">
        <v>7520</v>
      </c>
      <c r="D109" s="155">
        <v>22782</v>
      </c>
      <c r="E109" s="155">
        <v>4056</v>
      </c>
    </row>
    <row r="110" spans="1:5" ht="12.75">
      <c r="A110" s="113" t="s">
        <v>5</v>
      </c>
      <c r="B110" s="155">
        <v>39538</v>
      </c>
      <c r="C110" s="155">
        <v>6564</v>
      </c>
      <c r="D110" s="155">
        <v>22997</v>
      </c>
      <c r="E110" s="155">
        <v>3847</v>
      </c>
    </row>
    <row r="111" spans="1:5" ht="12.75">
      <c r="A111" s="113" t="s">
        <v>6</v>
      </c>
      <c r="B111" s="155">
        <v>37848</v>
      </c>
      <c r="C111" s="155">
        <v>6708</v>
      </c>
      <c r="D111" s="155">
        <v>23961</v>
      </c>
      <c r="E111" s="105">
        <v>3964</v>
      </c>
    </row>
    <row r="112" spans="1:5" ht="12.75">
      <c r="A112" s="113" t="s">
        <v>7</v>
      </c>
      <c r="B112" s="155">
        <v>37791</v>
      </c>
      <c r="C112" s="155">
        <v>7071</v>
      </c>
      <c r="D112" s="155">
        <v>23296</v>
      </c>
      <c r="E112" s="105">
        <v>4186</v>
      </c>
    </row>
    <row r="113" spans="1:5" ht="12.75">
      <c r="A113" s="113" t="s">
        <v>8</v>
      </c>
      <c r="B113" s="155">
        <v>35821</v>
      </c>
      <c r="C113" s="155">
        <v>6815</v>
      </c>
      <c r="D113" s="155">
        <v>23252</v>
      </c>
      <c r="E113" s="155">
        <v>4221</v>
      </c>
    </row>
    <row r="114" spans="1:5" ht="12.75">
      <c r="A114" s="113" t="s">
        <v>9</v>
      </c>
      <c r="B114" s="155">
        <v>37985</v>
      </c>
      <c r="C114" s="155">
        <v>6607</v>
      </c>
      <c r="D114" s="155">
        <v>25656</v>
      </c>
      <c r="E114" s="155">
        <v>4265</v>
      </c>
    </row>
    <row r="115" spans="1:5" ht="12.75">
      <c r="A115" s="113" t="s">
        <v>10</v>
      </c>
      <c r="B115" s="155">
        <v>36426</v>
      </c>
      <c r="C115" s="155">
        <v>7339</v>
      </c>
      <c r="D115" s="155">
        <v>23471</v>
      </c>
      <c r="E115" s="155">
        <v>4042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2"/>
  <sheetViews>
    <sheetView view="pageBreakPreview" zoomScaleSheetLayoutView="100" zoomScalePageLayoutView="0" workbookViewId="0" topLeftCell="A94">
      <selection activeCell="I131" sqref="I131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4" t="s">
        <v>134</v>
      </c>
      <c r="B1" s="333"/>
      <c r="C1" s="333"/>
      <c r="D1" s="333"/>
      <c r="F1" s="314" t="s">
        <v>135</v>
      </c>
      <c r="G1" s="333"/>
      <c r="H1" s="333"/>
      <c r="I1" s="333"/>
    </row>
    <row r="2" spans="1:10" s="2" customFormat="1" ht="15.75">
      <c r="A2" s="334" t="s">
        <v>106</v>
      </c>
      <c r="B2" s="334"/>
      <c r="C2" s="334"/>
      <c r="D2" s="334"/>
      <c r="F2" s="340" t="s">
        <v>107</v>
      </c>
      <c r="G2" s="341"/>
      <c r="H2" s="341"/>
      <c r="I2" s="341"/>
      <c r="J2" s="342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144</v>
      </c>
      <c r="C4" s="183" t="s">
        <v>144</v>
      </c>
      <c r="D4" s="182" t="s">
        <v>145</v>
      </c>
      <c r="E4" s="38"/>
      <c r="F4" s="93"/>
      <c r="G4" s="184" t="s">
        <v>143</v>
      </c>
      <c r="H4" s="174" t="s">
        <v>143</v>
      </c>
      <c r="I4" s="190" t="s">
        <v>143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144</v>
      </c>
      <c r="C39" s="183" t="s">
        <v>144</v>
      </c>
      <c r="D39" s="182" t="s">
        <v>145</v>
      </c>
      <c r="E39" s="92"/>
      <c r="F39" s="93"/>
      <c r="G39" s="184" t="s">
        <v>143</v>
      </c>
      <c r="H39" s="174" t="s">
        <v>143</v>
      </c>
      <c r="I39" s="190" t="s">
        <v>143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129</v>
      </c>
      <c r="B80" s="6">
        <v>17.8</v>
      </c>
      <c r="C80" s="2">
        <v>7.3</v>
      </c>
      <c r="D80" s="31">
        <v>17.1</v>
      </c>
      <c r="E80" s="8"/>
      <c r="F80" s="78" t="s">
        <v>129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144</v>
      </c>
      <c r="C86" s="183" t="s">
        <v>144</v>
      </c>
      <c r="D86" s="182" t="s">
        <v>145</v>
      </c>
      <c r="E86" s="92"/>
      <c r="F86" s="93"/>
      <c r="G86" s="184" t="s">
        <v>143</v>
      </c>
      <c r="H86" s="174" t="s">
        <v>143</v>
      </c>
      <c r="I86" s="190" t="s">
        <v>143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152</v>
      </c>
      <c r="B95" s="47">
        <v>17.2</v>
      </c>
      <c r="C95" s="47">
        <v>8.9</v>
      </c>
      <c r="D95" s="31">
        <v>4.8</v>
      </c>
      <c r="E95" s="199"/>
      <c r="F95" s="78" t="s">
        <v>152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157</v>
      </c>
      <c r="B108" s="47">
        <v>17.3</v>
      </c>
      <c r="C108" s="47">
        <v>8.9</v>
      </c>
      <c r="D108" s="47">
        <v>5.4</v>
      </c>
      <c r="E108" s="8"/>
      <c r="F108" s="78" t="s">
        <v>157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162</v>
      </c>
      <c r="B121" s="31">
        <v>15.5</v>
      </c>
      <c r="C121" s="31">
        <v>7.6</v>
      </c>
      <c r="D121" s="31">
        <v>10.3</v>
      </c>
      <c r="E121" s="8"/>
      <c r="F121" s="78" t="s">
        <v>162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197" t="s">
        <v>149</v>
      </c>
      <c r="B130" s="135"/>
      <c r="D130" s="54"/>
      <c r="E130" s="8"/>
      <c r="G130" s="9"/>
      <c r="H130" s="6"/>
      <c r="I130" s="6"/>
    </row>
    <row r="131" spans="1:9" s="2" customFormat="1" ht="12.75">
      <c r="A131" s="102"/>
      <c r="B131" s="297"/>
      <c r="C131" s="6"/>
      <c r="D131" s="6"/>
      <c r="E131" s="8"/>
      <c r="G131" s="6"/>
      <c r="H131" s="6"/>
      <c r="I131" s="306"/>
    </row>
    <row r="132" spans="1:9" s="2" customFormat="1" ht="12">
      <c r="A132" s="102"/>
      <c r="B132" s="6"/>
      <c r="C132" s="135"/>
      <c r="D132" s="6"/>
      <c r="E132" s="8"/>
      <c r="G132" s="9"/>
      <c r="H132" s="6"/>
      <c r="I132" s="6"/>
    </row>
    <row r="133" spans="1:9" s="2" customFormat="1" ht="12">
      <c r="A133" s="102"/>
      <c r="B133" s="8"/>
      <c r="C133" s="8"/>
      <c r="D133" s="8"/>
      <c r="E133" s="8"/>
      <c r="F133" s="102"/>
      <c r="G133" s="6"/>
      <c r="H133" s="135"/>
      <c r="I133" s="135"/>
    </row>
    <row r="134" spans="3:9" s="2" customFormat="1" ht="12">
      <c r="C134" s="9"/>
      <c r="G134" s="9"/>
      <c r="H134" s="135"/>
      <c r="I134" s="135"/>
    </row>
    <row r="135" s="2" customFormat="1" ht="12.75">
      <c r="A135" s="25"/>
    </row>
    <row r="136" s="2" customFormat="1" ht="12"/>
    <row r="137" s="2" customFormat="1" ht="12"/>
    <row r="138" s="2" customFormat="1" ht="12.75">
      <c r="G138"/>
    </row>
    <row r="139" s="2" customFormat="1" ht="12.75">
      <c r="G139"/>
    </row>
    <row r="140" s="2" customFormat="1" ht="12.75">
      <c r="G140"/>
    </row>
    <row r="141" spans="1:7" s="2" customFormat="1" ht="12.75">
      <c r="A141" s="32"/>
      <c r="G141"/>
    </row>
    <row r="142" ht="12.75">
      <c r="A142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A98" sqref="A98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6" t="s">
        <v>109</v>
      </c>
      <c r="B1" s="343"/>
      <c r="C1" s="343"/>
      <c r="D1" s="343"/>
      <c r="E1" s="40"/>
    </row>
    <row r="2" spans="1:5" ht="12.75">
      <c r="A2" s="82"/>
      <c r="B2" s="40"/>
      <c r="C2" s="40"/>
      <c r="D2" s="40"/>
      <c r="E2" s="40"/>
    </row>
    <row r="3" spans="1:10" ht="15.75">
      <c r="A3" s="344" t="s">
        <v>108</v>
      </c>
      <c r="B3" s="344"/>
      <c r="C3" s="344"/>
      <c r="D3" s="344"/>
      <c r="E3" s="342"/>
      <c r="F3" s="342"/>
      <c r="G3" s="342"/>
      <c r="H3" s="342"/>
      <c r="I3" s="342"/>
      <c r="J3" s="342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113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114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115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116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117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118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119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155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129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152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157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162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kzaiceva</cp:lastModifiedBy>
  <cp:lastPrinted>2009-07-01T05:47:47Z</cp:lastPrinted>
  <dcterms:created xsi:type="dcterms:W3CDTF">2000-03-05T20:37:22Z</dcterms:created>
  <dcterms:modified xsi:type="dcterms:W3CDTF">2011-12-05T12:57:15Z</dcterms:modified>
  <cp:category/>
  <cp:version/>
  <cp:contentType/>
  <cp:contentStatus/>
</cp:coreProperties>
</file>